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KG 270221\Danla\Claims\Claim Schedule 30062024\"/>
    </mc:Choice>
  </mc:AlternateContent>
  <xr:revisionPtr revIDLastSave="0" documentId="8_{5C69396C-9047-4B3E-9F60-A901EFD23F21}" xr6:coauthVersionLast="47" xr6:coauthVersionMax="47" xr10:uidLastSave="{00000000-0000-0000-0000-000000000000}"/>
  <bookViews>
    <workbookView xWindow="-120" yWindow="-120" windowWidth="20730" windowHeight="11040" xr2:uid="{DA91C05B-FCEC-4364-BDA5-182F91187387}"/>
  </bookViews>
  <sheets>
    <sheet name="Sheet2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1" i="1" l="1"/>
  <c r="E111" i="1"/>
  <c r="G29" i="1"/>
  <c r="J21" i="1"/>
  <c r="J42" i="1" s="1"/>
  <c r="J55" i="1" s="1"/>
  <c r="J68" i="1" s="1"/>
  <c r="J82" i="1" s="1"/>
  <c r="J97" i="1" s="1"/>
  <c r="E21" i="1"/>
  <c r="E42" i="1" s="1"/>
  <c r="E55" i="1" s="1"/>
  <c r="E68" i="1" s="1"/>
  <c r="E82" i="1" s="1"/>
  <c r="E97" i="1" s="1"/>
  <c r="E10" i="1"/>
  <c r="E17" i="1" s="1"/>
  <c r="C10" i="1"/>
  <c r="C17" i="1" s="1"/>
</calcChain>
</file>

<file path=xl/sharedStrings.xml><?xml version="1.0" encoding="utf-8"?>
<sst xmlns="http://schemas.openxmlformats.org/spreadsheetml/2006/main" count="226" uniqueCount="105">
  <si>
    <t>Filing under clause (d) of sub-regulation (5) of regulation 31 of the IBBI (Liquidation Process) Regulations, 2016</t>
  </si>
  <si>
    <t>Name of the corporate debtor:</t>
  </si>
  <si>
    <t>Date of commencement of liquidation:</t>
  </si>
  <si>
    <t xml:space="preserve"> List of stakeholders as on: </t>
  </si>
  <si>
    <t>In Rs</t>
  </si>
  <si>
    <t>(Amount in ₹)</t>
  </si>
  <si>
    <t>Sl.</t>
  </si>
  <si>
    <t>Category of stakeholders</t>
  </si>
  <si>
    <t>Summary of claims admitted</t>
  </si>
  <si>
    <t>Amount of contingent claims</t>
  </si>
  <si>
    <t>Amount of claims rejected</t>
  </si>
  <si>
    <t>Amount of claims under verification</t>
  </si>
  <si>
    <t>Details in Annexure</t>
  </si>
  <si>
    <t>Remarks, if any</t>
  </si>
  <si>
    <t>No.</t>
  </si>
  <si>
    <t>No. of claims</t>
  </si>
  <si>
    <t>Amount</t>
  </si>
  <si>
    <t>Unpaid insolvency resolution process costs</t>
  </si>
  <si>
    <t>NA</t>
  </si>
  <si>
    <t>Liquidation costs incurred till date</t>
  </si>
  <si>
    <t>Secured financial creditors</t>
  </si>
  <si>
    <t>Unsecured financial creditors</t>
  </si>
  <si>
    <t>Operational creditors (Workmen)</t>
  </si>
  <si>
    <t>Operational creditors (Employees)</t>
  </si>
  <si>
    <t>Operational creditors (Government Dues)</t>
  </si>
  <si>
    <t>Operational creditors (other than Workmen, Employees and Government Dues)</t>
  </si>
  <si>
    <t>Other stakeholders, if any (other than financial creditors and operational creditors)</t>
  </si>
  <si>
    <t>Total</t>
  </si>
  <si>
    <t>Annexure-1</t>
  </si>
  <si>
    <t>List of secured financial creditors</t>
  </si>
  <si>
    <t>Name of creditor</t>
  </si>
  <si>
    <t>Details of claim received</t>
  </si>
  <si>
    <t>Details of claim admitted</t>
  </si>
  <si>
    <t>Amount of contingent claim</t>
  </si>
  <si>
    <t>Amount of any mutual dues, that may be set off</t>
  </si>
  <si>
    <t>Amount of claim rejected</t>
  </si>
  <si>
    <t>Amount of claim under verification</t>
  </si>
  <si>
    <t>Date of receipt</t>
  </si>
  <si>
    <t>Amount claimed</t>
  </si>
  <si>
    <t>Amount of claim admitted</t>
  </si>
  <si>
    <t>Nature of claim</t>
  </si>
  <si>
    <t>Amount covered by security interest</t>
  </si>
  <si>
    <t>Whether security interest relinquished?</t>
  </si>
  <si>
    <t>Details of Security Interest</t>
  </si>
  <si>
    <t>Amount covered by guarantee</t>
  </si>
  <si>
    <t>% share in total amount of claims</t>
  </si>
  <si>
    <t>(Yes/No)</t>
  </si>
  <si>
    <t>admitted</t>
  </si>
  <si>
    <t>State Bank of India</t>
  </si>
  <si>
    <t>Secured</t>
  </si>
  <si>
    <t>Yes</t>
  </si>
  <si>
    <t>* Below</t>
  </si>
  <si>
    <t>Nil</t>
  </si>
  <si>
    <r>
      <t>*1.</t>
    </r>
    <r>
      <rPr>
        <sz val="7"/>
        <color theme="1"/>
        <rFont val="Times New Roman"/>
        <family val="1"/>
      </rPr>
      <t xml:space="preserve">   </t>
    </r>
    <r>
      <rPr>
        <sz val="12.5"/>
        <color theme="1"/>
        <rFont val="Bookman Old Style"/>
        <family val="1"/>
      </rPr>
      <t>The Claim of SBI is secured by Security Interest as given hereunder:</t>
    </r>
  </si>
  <si>
    <t>(i)Equitable mortgage of land measuring 0.49 hectares situated under Mouza Danla, Khatian No 177/57, Plot No 564, S.P. No 62, P.S. Kanjipani now Nyakote, Dist Keonjhar. Deed No I-1390 of 2006 (Chain Deed: I-1632 of 2004)</t>
  </si>
  <si>
    <t>(ii) Personal guarantors:</t>
  </si>
  <si>
    <t xml:space="preserve">a.  Mr Anand Kumar Agarwal  </t>
  </si>
  <si>
    <t>b. Mr Ayush Agarwal</t>
  </si>
  <si>
    <t>c. Mr Ajay Kumar Rungta</t>
  </si>
  <si>
    <t xml:space="preserve">(iii) Corporate Guarantor: M/s SAV Steels Pvt. Ltd. </t>
  </si>
  <si>
    <t>Annexure-2</t>
  </si>
  <si>
    <t>List of unsecured financial creditors</t>
  </si>
  <si>
    <t>Identification No.</t>
  </si>
  <si>
    <t>% share in total amount of</t>
  </si>
  <si>
    <t>claims admitted</t>
  </si>
  <si>
    <t>Annexure-3</t>
  </si>
  <si>
    <t>List of operational creditors (Workmen)</t>
  </si>
  <si>
    <t>Name of authorised representative, if any</t>
  </si>
  <si>
    <t>Total amount of claim admitted</t>
  </si>
  <si>
    <t>Amount of claim for the period of twenty-four months preceding the liquidation commencement</t>
  </si>
  <si>
    <t>% share in total amount of claims admitted</t>
  </si>
  <si>
    <t>date</t>
  </si>
  <si>
    <t>Annexure-4</t>
  </si>
  <si>
    <t>List of operational creditors (Employees)</t>
  </si>
  <si>
    <t>Amount of claim for the period of twelve months preceding the liquidation commencement</t>
  </si>
  <si>
    <t>Annexure-5</t>
  </si>
  <si>
    <t>List of operational creditors (Government Dues)</t>
  </si>
  <si>
    <t>Details of Claimant</t>
  </si>
  <si>
    <t>Department</t>
  </si>
  <si>
    <t>Amount covered by lien or attachment pending disposal</t>
  </si>
  <si>
    <t>Whether lien / attachment removed? (Yes/No)</t>
  </si>
  <si>
    <t>The Commissioner, Commercial Taxes Government of WB</t>
  </si>
  <si>
    <t>Unsecured'</t>
  </si>
  <si>
    <t>Annexure-6</t>
  </si>
  <si>
    <t>List of operational creditors (other than Workmen, Employees and Government Dues)</t>
  </si>
  <si>
    <t>Amount covered by lien or attachment pending</t>
  </si>
  <si>
    <t>disposal</t>
  </si>
  <si>
    <t>Annexure-7</t>
  </si>
  <si>
    <t>List of other stakeholders, if any (other than financial creditors and operational creditors)</t>
  </si>
  <si>
    <t>Sl. No</t>
  </si>
  <si>
    <t>Name of stakeholde r</t>
  </si>
  <si>
    <t>Amount of contingen t claim</t>
  </si>
  <si>
    <t>Amoun t of any mutual dues, that may be set off</t>
  </si>
  <si>
    <t>Amoun t of claim rejecte d</t>
  </si>
  <si>
    <t>Amount of claim under verificatio n</t>
  </si>
  <si>
    <t>Remarks</t>
  </si>
  <si>
    <t>.</t>
  </si>
  <si>
    <t>Date of receip t</t>
  </si>
  <si>
    <t>Amoun t claimed</t>
  </si>
  <si>
    <t>Amount of claim admitte d</t>
  </si>
  <si>
    <t>Natur e of claim</t>
  </si>
  <si>
    <t>Amount covered by lien or attachmen t pending disposal</t>
  </si>
  <si>
    <t>Whether lien / attachmen t removed? (Yes/No)</t>
  </si>
  <si>
    <t>Amount covered by guarante e</t>
  </si>
  <si>
    <t>, if 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</si>
</sst>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b/>
      <sz val="6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2.5"/>
      <color theme="1"/>
      <name val="Bookman Old Style"/>
      <family val="1"/>
    </font>
    <font>
      <sz val="7"/>
      <color theme="1"/>
      <name val="Times New Roman"/>
      <family val="1"/>
    </font>
    <font>
      <sz val="11"/>
      <color theme="1"/>
      <name val="Bookman Old Style"/>
      <family val="1"/>
    </font>
    <font>
      <b/>
      <sz val="9.5"/>
      <color theme="1"/>
      <name val="Times New Roman"/>
      <family val="1"/>
    </font>
    <font>
      <b/>
      <sz val="5.5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DAAAA"/>
        <bgColor indexed="64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5"/>
    </xf>
    <xf numFmtId="0" fontId="1" fillId="0" borderId="3" xfId="0" applyFont="1" applyBorder="1" applyAlignment="1">
      <alignment horizontal="left" vertical="center" wrapText="1" indent="5"/>
    </xf>
    <xf numFmtId="0" fontId="1" fillId="0" borderId="1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7"/>
    </xf>
    <xf numFmtId="0" fontId="3" fillId="0" borderId="6" xfId="0" applyFont="1" applyBorder="1" applyAlignment="1">
      <alignment horizontal="left" vertical="center" wrapText="1" indent="7"/>
    </xf>
    <xf numFmtId="0" fontId="3" fillId="0" borderId="3" xfId="0" applyFont="1" applyBorder="1" applyAlignment="1">
      <alignment horizontal="left" vertical="center" wrapText="1" indent="7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 indent="6"/>
    </xf>
    <xf numFmtId="0" fontId="3" fillId="0" borderId="6" xfId="0" applyFont="1" applyBorder="1" applyAlignment="1">
      <alignment horizontal="left" vertical="center" wrapText="1" indent="6"/>
    </xf>
    <xf numFmtId="0" fontId="3" fillId="0" borderId="3" xfId="0" applyFont="1" applyBorder="1" applyAlignment="1">
      <alignment horizontal="left" vertical="center" wrapText="1" indent="6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 indent="8"/>
    </xf>
    <xf numFmtId="0" fontId="3" fillId="0" borderId="6" xfId="0" applyFont="1" applyBorder="1" applyAlignment="1">
      <alignment horizontal="left" vertical="center" wrapText="1" indent="8"/>
    </xf>
    <xf numFmtId="0" fontId="3" fillId="0" borderId="3" xfId="0" applyFont="1" applyBorder="1" applyAlignment="1">
      <alignment horizontal="left" vertical="center" wrapText="1" indent="8"/>
    </xf>
    <xf numFmtId="14" fontId="10" fillId="0" borderId="5" xfId="0" applyNumberFormat="1" applyFont="1" applyBorder="1" applyAlignment="1">
      <alignment vertical="center" wrapText="1"/>
    </xf>
    <xf numFmtId="10" fontId="10" fillId="0" borderId="5" xfId="0" applyNumberFormat="1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 indent="12"/>
    </xf>
    <xf numFmtId="0" fontId="3" fillId="0" borderId="6" xfId="0" applyFont="1" applyBorder="1" applyAlignment="1">
      <alignment horizontal="left" vertical="center" wrapText="1" indent="12"/>
    </xf>
    <xf numFmtId="0" fontId="3" fillId="0" borderId="3" xfId="0" applyFont="1" applyBorder="1" applyAlignment="1">
      <alignment horizontal="left" vertical="center" wrapText="1" indent="12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10"/>
    </xf>
    <xf numFmtId="0" fontId="3" fillId="0" borderId="6" xfId="0" applyFont="1" applyBorder="1" applyAlignment="1">
      <alignment horizontal="left" vertical="center" wrapText="1" indent="10"/>
    </xf>
    <xf numFmtId="0" fontId="3" fillId="0" borderId="3" xfId="0" applyFont="1" applyBorder="1" applyAlignment="1">
      <alignment horizontal="left" vertical="center" wrapText="1" indent="10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 wrapText="1" indent="4"/>
    </xf>
    <xf numFmtId="0" fontId="10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2"/>
    </xf>
    <xf numFmtId="0" fontId="3" fillId="0" borderId="15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vertical="center" wrapText="1" indent="14"/>
    </xf>
    <xf numFmtId="0" fontId="3" fillId="0" borderId="16" xfId="0" applyFont="1" applyBorder="1" applyAlignment="1">
      <alignment horizontal="left" vertical="center" wrapText="1" indent="14"/>
    </xf>
    <xf numFmtId="0" fontId="3" fillId="0" borderId="15" xfId="0" applyFont="1" applyBorder="1" applyAlignment="1">
      <alignment horizontal="left" vertical="center" wrapText="1" indent="14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1" xfId="0" applyBorder="1" applyAlignment="1">
      <alignment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0" fillId="0" borderId="11" xfId="0" applyBorder="1"/>
    <xf numFmtId="14" fontId="10" fillId="0" borderId="11" xfId="0" applyNumberFormat="1" applyFont="1" applyBorder="1" applyAlignment="1">
      <alignment vertical="center" wrapText="1"/>
    </xf>
    <xf numFmtId="10" fontId="10" fillId="0" borderId="11" xfId="0" applyNumberFormat="1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0" fillId="0" borderId="28" xfId="0" applyBorder="1" applyAlignment="1">
      <alignment horizontal="center"/>
    </xf>
    <xf numFmtId="14" fontId="10" fillId="0" borderId="28" xfId="0" applyNumberFormat="1" applyFont="1" applyBorder="1" applyAlignment="1">
      <alignment vertical="center" wrapText="1"/>
    </xf>
    <xf numFmtId="0" fontId="11" fillId="0" borderId="28" xfId="0" applyFont="1" applyBorder="1" applyAlignment="1">
      <alignment vertical="center"/>
    </xf>
    <xf numFmtId="0" fontId="10" fillId="0" borderId="28" xfId="0" applyFont="1" applyBorder="1" applyAlignment="1">
      <alignment vertical="center" wrapText="1"/>
    </xf>
    <xf numFmtId="10" fontId="10" fillId="0" borderId="28" xfId="0" applyNumberFormat="1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6192F-D0C5-4015-9D83-73A06FF1547F}">
  <dimension ref="A1:P121"/>
  <sheetViews>
    <sheetView tabSelected="1" topLeftCell="A22" workbookViewId="0">
      <selection activeCell="A38" sqref="A38"/>
    </sheetView>
  </sheetViews>
  <sheetFormatPr defaultRowHeight="15" x14ac:dyDescent="0.25"/>
  <cols>
    <col min="1" max="1" width="6.85546875" customWidth="1"/>
    <col min="2" max="2" width="28.42578125" customWidth="1"/>
    <col min="3" max="3" width="22" customWidth="1"/>
    <col min="4" max="4" width="18.42578125" customWidth="1"/>
    <col min="5" max="5" width="18.28515625" customWidth="1"/>
    <col min="6" max="6" width="17.85546875" customWidth="1"/>
    <col min="7" max="7" width="19.42578125" customWidth="1"/>
    <col min="8" max="8" width="16.140625" customWidth="1"/>
    <col min="9" max="9" width="20.7109375" customWidth="1"/>
    <col min="10" max="10" width="19.710937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/>
    </row>
    <row r="3" spans="1:10" ht="45" x14ac:dyDescent="0.25">
      <c r="A3" s="3"/>
      <c r="B3" s="4" t="s">
        <v>1</v>
      </c>
      <c r="D3" s="5" t="s">
        <v>2</v>
      </c>
      <c r="E3" s="6">
        <v>45370</v>
      </c>
      <c r="I3" s="5" t="s">
        <v>3</v>
      </c>
      <c r="J3" s="7">
        <v>45473</v>
      </c>
    </row>
    <row r="4" spans="1:10" x14ac:dyDescent="0.25">
      <c r="A4" s="8"/>
      <c r="J4" t="s">
        <v>4</v>
      </c>
    </row>
    <row r="5" spans="1:10" ht="15.75" thickBot="1" x14ac:dyDescent="0.3">
      <c r="J5" s="9" t="s">
        <v>5</v>
      </c>
    </row>
    <row r="6" spans="1:10" ht="26.25" customHeight="1" thickBot="1" x14ac:dyDescent="0.3">
      <c r="A6" s="10" t="s">
        <v>6</v>
      </c>
      <c r="B6" s="11" t="s">
        <v>7</v>
      </c>
      <c r="C6" s="85"/>
      <c r="D6" s="12" t="s">
        <v>8</v>
      </c>
      <c r="E6" s="13"/>
      <c r="F6" s="11" t="s">
        <v>9</v>
      </c>
      <c r="G6" s="11" t="s">
        <v>10</v>
      </c>
      <c r="H6" s="11" t="s">
        <v>11</v>
      </c>
      <c r="I6" s="11" t="s">
        <v>12</v>
      </c>
      <c r="J6" s="14" t="s">
        <v>13</v>
      </c>
    </row>
    <row r="7" spans="1:10" ht="15.75" thickBot="1" x14ac:dyDescent="0.3">
      <c r="A7" s="15" t="s">
        <v>14</v>
      </c>
      <c r="B7" s="16"/>
      <c r="C7" s="18" t="s">
        <v>16</v>
      </c>
      <c r="D7" s="17" t="s">
        <v>15</v>
      </c>
      <c r="E7" s="17" t="s">
        <v>16</v>
      </c>
      <c r="F7" s="16"/>
      <c r="G7" s="16"/>
      <c r="H7" s="16"/>
      <c r="I7" s="16"/>
      <c r="J7" s="19"/>
    </row>
    <row r="8" spans="1:10" ht="30.75" thickBot="1" x14ac:dyDescent="0.3">
      <c r="A8" s="20">
        <v>1</v>
      </c>
      <c r="B8" s="21" t="s">
        <v>17</v>
      </c>
      <c r="C8" s="22"/>
      <c r="D8" s="22"/>
      <c r="E8" s="21"/>
      <c r="F8" s="22"/>
      <c r="G8" s="22"/>
      <c r="H8" s="22"/>
      <c r="I8" s="23" t="s">
        <v>18</v>
      </c>
      <c r="J8" s="21"/>
    </row>
    <row r="9" spans="1:10" ht="30.75" thickBot="1" x14ac:dyDescent="0.3">
      <c r="A9" s="20">
        <v>2</v>
      </c>
      <c r="B9" s="21" t="s">
        <v>19</v>
      </c>
      <c r="C9" s="22"/>
      <c r="D9" s="22"/>
      <c r="E9" s="21">
        <v>258041</v>
      </c>
      <c r="F9" s="22"/>
      <c r="G9" s="22"/>
      <c r="H9" s="22"/>
      <c r="I9" s="23" t="s">
        <v>18</v>
      </c>
      <c r="J9" s="21"/>
    </row>
    <row r="10" spans="1:10" ht="15.75" thickBot="1" x14ac:dyDescent="0.3">
      <c r="A10" s="20">
        <v>3</v>
      </c>
      <c r="B10" s="21" t="s">
        <v>20</v>
      </c>
      <c r="C10" s="21">
        <f>D29</f>
        <v>90041063</v>
      </c>
      <c r="D10" s="21">
        <v>1</v>
      </c>
      <c r="E10" s="21">
        <f>E29</f>
        <v>90041063</v>
      </c>
      <c r="F10" s="21"/>
      <c r="G10" s="21"/>
      <c r="H10" s="21"/>
      <c r="I10" s="23">
        <v>1</v>
      </c>
      <c r="J10" s="21"/>
    </row>
    <row r="11" spans="1:10" ht="15.75" thickBot="1" x14ac:dyDescent="0.3">
      <c r="A11" s="20">
        <v>4</v>
      </c>
      <c r="B11" s="21" t="s">
        <v>21</v>
      </c>
      <c r="C11" s="21"/>
      <c r="D11" s="21"/>
      <c r="E11" s="21"/>
      <c r="F11" s="21"/>
      <c r="G11" s="21"/>
      <c r="H11" s="21"/>
      <c r="I11" s="23" t="s">
        <v>18</v>
      </c>
      <c r="J11" s="21"/>
    </row>
    <row r="12" spans="1:10" ht="30.75" thickBot="1" x14ac:dyDescent="0.3">
      <c r="A12" s="20">
        <v>5</v>
      </c>
      <c r="B12" s="21" t="s">
        <v>22</v>
      </c>
      <c r="C12" s="21"/>
      <c r="D12" s="21"/>
      <c r="E12" s="21"/>
      <c r="F12" s="21"/>
      <c r="G12" s="21"/>
      <c r="H12" s="21"/>
      <c r="I12" s="23" t="s">
        <v>18</v>
      </c>
      <c r="J12" s="21"/>
    </row>
    <row r="13" spans="1:10" ht="30.75" thickBot="1" x14ac:dyDescent="0.3">
      <c r="A13" s="20">
        <v>6</v>
      </c>
      <c r="B13" s="21" t="s">
        <v>23</v>
      </c>
      <c r="C13" s="21"/>
      <c r="D13" s="21"/>
      <c r="E13" s="21"/>
      <c r="F13" s="21"/>
      <c r="G13" s="21"/>
      <c r="H13" s="21"/>
      <c r="I13" s="23" t="s">
        <v>18</v>
      </c>
      <c r="J13" s="21"/>
    </row>
    <row r="14" spans="1:10" ht="30.75" thickBot="1" x14ac:dyDescent="0.3">
      <c r="A14" s="20">
        <v>7</v>
      </c>
      <c r="B14" s="21" t="s">
        <v>24</v>
      </c>
      <c r="C14" s="21"/>
      <c r="D14" s="21"/>
      <c r="E14" s="21"/>
      <c r="F14" s="21"/>
      <c r="G14" s="21"/>
      <c r="H14" s="21"/>
      <c r="I14" s="23" t="s">
        <v>18</v>
      </c>
      <c r="J14" s="21"/>
    </row>
    <row r="15" spans="1:10" ht="45.75" thickBot="1" x14ac:dyDescent="0.3">
      <c r="A15" s="20">
        <v>8</v>
      </c>
      <c r="B15" s="21" t="s">
        <v>25</v>
      </c>
      <c r="C15" s="21"/>
      <c r="D15" s="21"/>
      <c r="E15" s="21"/>
      <c r="F15" s="21"/>
      <c r="G15" s="21"/>
      <c r="H15" s="21"/>
      <c r="I15" s="23" t="s">
        <v>18</v>
      </c>
      <c r="J15" s="21"/>
    </row>
    <row r="16" spans="1:10" ht="45.75" thickBot="1" x14ac:dyDescent="0.3">
      <c r="A16" s="20">
        <v>9</v>
      </c>
      <c r="B16" s="21" t="s">
        <v>26</v>
      </c>
      <c r="C16" s="21"/>
      <c r="D16" s="21"/>
      <c r="E16" s="21"/>
      <c r="F16" s="21"/>
      <c r="G16" s="21"/>
      <c r="H16" s="21"/>
      <c r="I16" s="23" t="s">
        <v>18</v>
      </c>
      <c r="J16" s="21"/>
    </row>
    <row r="17" spans="1:16" ht="15.75" thickBot="1" x14ac:dyDescent="0.3">
      <c r="A17" s="24" t="s">
        <v>27</v>
      </c>
      <c r="B17" s="25"/>
      <c r="C17" s="26">
        <f>C10</f>
        <v>90041063</v>
      </c>
      <c r="D17" s="26">
        <v>3</v>
      </c>
      <c r="E17" s="26">
        <f>E9+E10</f>
        <v>90299104</v>
      </c>
      <c r="F17" s="26"/>
      <c r="G17" s="27"/>
      <c r="H17" s="28"/>
      <c r="I17" s="29"/>
      <c r="J17" s="26"/>
    </row>
    <row r="19" spans="1:16" x14ac:dyDescent="0.25">
      <c r="A19" s="30"/>
    </row>
    <row r="20" spans="1:16" x14ac:dyDescent="0.25">
      <c r="A20" s="31" t="s">
        <v>28</v>
      </c>
    </row>
    <row r="21" spans="1:16" ht="45" x14ac:dyDescent="0.25">
      <c r="A21" s="31"/>
      <c r="B21" s="4" t="s">
        <v>1</v>
      </c>
      <c r="D21" s="5" t="s">
        <v>2</v>
      </c>
      <c r="E21" s="6">
        <f>E3</f>
        <v>45370</v>
      </c>
      <c r="I21" s="5" t="s">
        <v>3</v>
      </c>
      <c r="J21" s="7">
        <f>J3</f>
        <v>45473</v>
      </c>
    </row>
    <row r="22" spans="1:16" x14ac:dyDescent="0.25">
      <c r="A22" s="32"/>
    </row>
    <row r="23" spans="1:16" x14ac:dyDescent="0.25">
      <c r="A23" s="31" t="s">
        <v>29</v>
      </c>
    </row>
    <row r="24" spans="1:16" ht="15.75" thickBot="1" x14ac:dyDescent="0.3">
      <c r="A24" s="9"/>
      <c r="O24" t="s">
        <v>4</v>
      </c>
    </row>
    <row r="25" spans="1:16" ht="25.5" customHeight="1" thickBot="1" x14ac:dyDescent="0.3">
      <c r="A25" s="87" t="s">
        <v>6</v>
      </c>
      <c r="B25" s="88" t="s">
        <v>30</v>
      </c>
      <c r="C25" s="89" t="s">
        <v>31</v>
      </c>
      <c r="D25" s="90"/>
      <c r="E25" s="91" t="s">
        <v>32</v>
      </c>
      <c r="F25" s="92"/>
      <c r="G25" s="92"/>
      <c r="H25" s="92"/>
      <c r="I25" s="92"/>
      <c r="J25" s="92"/>
      <c r="K25" s="93"/>
      <c r="L25" s="94" t="s">
        <v>33</v>
      </c>
      <c r="M25" s="94" t="s">
        <v>34</v>
      </c>
      <c r="N25" s="95" t="s">
        <v>35</v>
      </c>
      <c r="O25" s="94" t="s">
        <v>36</v>
      </c>
      <c r="P25" s="96" t="s">
        <v>13</v>
      </c>
    </row>
    <row r="26" spans="1:16" ht="51" x14ac:dyDescent="0.25">
      <c r="A26" s="97" t="s">
        <v>14</v>
      </c>
      <c r="B26" s="39"/>
      <c r="C26" s="36" t="s">
        <v>37</v>
      </c>
      <c r="D26" s="36" t="s">
        <v>38</v>
      </c>
      <c r="E26" s="37" t="s">
        <v>39</v>
      </c>
      <c r="F26" s="36" t="s">
        <v>40</v>
      </c>
      <c r="G26" s="40" t="s">
        <v>41</v>
      </c>
      <c r="H26" s="40" t="s">
        <v>42</v>
      </c>
      <c r="I26" s="36" t="s">
        <v>43</v>
      </c>
      <c r="J26" s="36" t="s">
        <v>44</v>
      </c>
      <c r="K26" s="40" t="s">
        <v>45</v>
      </c>
      <c r="L26" s="41"/>
      <c r="M26" s="41"/>
      <c r="N26" s="42"/>
      <c r="O26" s="41"/>
      <c r="P26" s="98"/>
    </row>
    <row r="27" spans="1:16" ht="15.75" thickBot="1" x14ac:dyDescent="0.3">
      <c r="A27" s="99"/>
      <c r="B27" s="100"/>
      <c r="C27" s="101"/>
      <c r="D27" s="101"/>
      <c r="E27" s="102"/>
      <c r="F27" s="101"/>
      <c r="G27" s="103"/>
      <c r="H27" s="103" t="s">
        <v>46</v>
      </c>
      <c r="I27" s="101"/>
      <c r="J27" s="101"/>
      <c r="K27" s="103" t="s">
        <v>47</v>
      </c>
      <c r="L27" s="101"/>
      <c r="M27" s="101"/>
      <c r="N27" s="102"/>
      <c r="O27" s="101"/>
      <c r="P27" s="104"/>
    </row>
    <row r="28" spans="1:16" ht="15.75" thickBot="1" x14ac:dyDescent="0.3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</row>
    <row r="29" spans="1:16" ht="15.75" thickBot="1" x14ac:dyDescent="0.3">
      <c r="A29" s="109">
        <v>1</v>
      </c>
      <c r="B29" s="110" t="s">
        <v>48</v>
      </c>
      <c r="C29" s="111">
        <v>45400</v>
      </c>
      <c r="D29" s="112">
        <v>90041063</v>
      </c>
      <c r="E29" s="112">
        <v>90041063</v>
      </c>
      <c r="F29" s="113" t="s">
        <v>49</v>
      </c>
      <c r="G29" s="113">
        <f>E29</f>
        <v>90041063</v>
      </c>
      <c r="H29" s="113" t="s">
        <v>50</v>
      </c>
      <c r="I29" s="113" t="s">
        <v>51</v>
      </c>
      <c r="J29" s="113" t="s">
        <v>18</v>
      </c>
      <c r="K29" s="114">
        <v>1</v>
      </c>
      <c r="L29" s="113" t="s">
        <v>18</v>
      </c>
      <c r="M29" s="113" t="s">
        <v>52</v>
      </c>
      <c r="N29" s="113" t="s">
        <v>52</v>
      </c>
      <c r="O29" s="113" t="s">
        <v>52</v>
      </c>
      <c r="P29" s="115"/>
    </row>
    <row r="30" spans="1:16" x14ac:dyDescent="0.25">
      <c r="A30" s="86"/>
      <c r="B30" s="106"/>
      <c r="C30" s="107"/>
      <c r="D30" s="86"/>
      <c r="E30" s="86"/>
      <c r="F30" s="86"/>
      <c r="G30" s="86"/>
      <c r="H30" s="86"/>
      <c r="I30" s="86"/>
      <c r="J30" s="86"/>
      <c r="K30" s="108"/>
      <c r="L30" s="86"/>
      <c r="M30" s="86"/>
      <c r="N30" s="86"/>
      <c r="O30" s="86"/>
      <c r="P30" s="86"/>
    </row>
    <row r="31" spans="1:16" x14ac:dyDescent="0.25">
      <c r="A31" s="43"/>
    </row>
    <row r="32" spans="1:16" ht="16.5" x14ac:dyDescent="0.25">
      <c r="A32" s="43"/>
      <c r="B32" s="44" t="s">
        <v>53</v>
      </c>
    </row>
    <row r="33" spans="1:13" x14ac:dyDescent="0.25">
      <c r="A33" s="43"/>
      <c r="B33" s="45" t="s">
        <v>54</v>
      </c>
    </row>
    <row r="34" spans="1:13" x14ac:dyDescent="0.25">
      <c r="A34" s="43"/>
      <c r="B34" s="45" t="s">
        <v>55</v>
      </c>
    </row>
    <row r="35" spans="1:13" x14ac:dyDescent="0.25">
      <c r="A35" s="43"/>
      <c r="B35" s="45" t="s">
        <v>56</v>
      </c>
    </row>
    <row r="36" spans="1:13" x14ac:dyDescent="0.25">
      <c r="A36" s="43"/>
      <c r="B36" s="45" t="s">
        <v>57</v>
      </c>
    </row>
    <row r="37" spans="1:13" x14ac:dyDescent="0.25">
      <c r="A37" s="43"/>
      <c r="B37" s="45" t="s">
        <v>58</v>
      </c>
    </row>
    <row r="38" spans="1:13" x14ac:dyDescent="0.25">
      <c r="A38" s="43"/>
      <c r="B38" s="45" t="s">
        <v>59</v>
      </c>
    </row>
    <row r="39" spans="1:13" x14ac:dyDescent="0.25">
      <c r="A39" s="43"/>
    </row>
    <row r="40" spans="1:13" x14ac:dyDescent="0.25">
      <c r="A40" s="31" t="s">
        <v>60</v>
      </c>
    </row>
    <row r="41" spans="1:13" x14ac:dyDescent="0.25">
      <c r="A41" s="46"/>
    </row>
    <row r="42" spans="1:13" ht="45" x14ac:dyDescent="0.25">
      <c r="A42" s="8"/>
      <c r="B42" s="4" t="s">
        <v>1</v>
      </c>
      <c r="D42" s="5" t="s">
        <v>2</v>
      </c>
      <c r="E42" s="6">
        <f>E21</f>
        <v>45370</v>
      </c>
      <c r="I42" s="5" t="s">
        <v>3</v>
      </c>
      <c r="J42" s="7">
        <f>J21</f>
        <v>45473</v>
      </c>
    </row>
    <row r="43" spans="1:13" x14ac:dyDescent="0.25">
      <c r="A43" s="32"/>
    </row>
    <row r="44" spans="1:13" x14ac:dyDescent="0.25">
      <c r="A44" s="31" t="s">
        <v>61</v>
      </c>
    </row>
    <row r="45" spans="1:13" ht="15.75" thickBot="1" x14ac:dyDescent="0.3">
      <c r="A45" s="9" t="s">
        <v>5</v>
      </c>
    </row>
    <row r="46" spans="1:13" ht="25.5" customHeight="1" thickBot="1" x14ac:dyDescent="0.3">
      <c r="A46" s="33" t="s">
        <v>6</v>
      </c>
      <c r="B46" s="36" t="s">
        <v>30</v>
      </c>
      <c r="C46" s="47" t="s">
        <v>31</v>
      </c>
      <c r="D46" s="48"/>
      <c r="E46" s="49" t="s">
        <v>32</v>
      </c>
      <c r="F46" s="50"/>
      <c r="G46" s="50"/>
      <c r="H46" s="51"/>
      <c r="I46" s="37" t="s">
        <v>33</v>
      </c>
      <c r="J46" s="36" t="s">
        <v>34</v>
      </c>
      <c r="K46" s="37" t="s">
        <v>35</v>
      </c>
      <c r="L46" s="36" t="s">
        <v>36</v>
      </c>
      <c r="M46" s="36" t="s">
        <v>13</v>
      </c>
    </row>
    <row r="47" spans="1:13" ht="25.5" x14ac:dyDescent="0.25">
      <c r="A47" s="38" t="s">
        <v>14</v>
      </c>
      <c r="B47" s="41"/>
      <c r="C47" s="36" t="s">
        <v>37</v>
      </c>
      <c r="D47" s="36" t="s">
        <v>38</v>
      </c>
      <c r="E47" s="36" t="s">
        <v>39</v>
      </c>
      <c r="F47" s="36" t="s">
        <v>40</v>
      </c>
      <c r="G47" s="36" t="s">
        <v>44</v>
      </c>
      <c r="H47" s="40" t="s">
        <v>63</v>
      </c>
      <c r="I47" s="42"/>
      <c r="J47" s="41"/>
      <c r="K47" s="42"/>
      <c r="L47" s="41"/>
      <c r="M47" s="41"/>
    </row>
    <row r="48" spans="1:13" ht="15.75" thickBot="1" x14ac:dyDescent="0.3">
      <c r="A48" s="52"/>
      <c r="B48" s="53"/>
      <c r="C48" s="53"/>
      <c r="D48" s="53"/>
      <c r="E48" s="53"/>
      <c r="F48" s="53"/>
      <c r="G48" s="53"/>
      <c r="H48" s="54" t="s">
        <v>64</v>
      </c>
      <c r="I48" s="55"/>
      <c r="J48" s="53"/>
      <c r="K48" s="55"/>
      <c r="L48" s="53"/>
      <c r="M48" s="53"/>
    </row>
    <row r="49" spans="1:14" ht="15.75" thickBot="1" x14ac:dyDescent="0.3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  <row r="50" spans="1:14" ht="15.75" thickBot="1" x14ac:dyDescent="0.3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4" ht="15.75" thickBot="1" x14ac:dyDescent="0.3">
      <c r="A51" s="56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3" spans="1:14" x14ac:dyDescent="0.25">
      <c r="A53" s="30"/>
    </row>
    <row r="54" spans="1:14" x14ac:dyDescent="0.25">
      <c r="A54" s="31" t="s">
        <v>65</v>
      </c>
    </row>
    <row r="55" spans="1:14" ht="45" x14ac:dyDescent="0.25">
      <c r="A55" s="31"/>
      <c r="B55" s="4" t="s">
        <v>1</v>
      </c>
      <c r="D55" s="5" t="s">
        <v>2</v>
      </c>
      <c r="E55" s="6">
        <f>E42</f>
        <v>45370</v>
      </c>
      <c r="I55" s="5" t="s">
        <v>3</v>
      </c>
      <c r="J55" s="7">
        <f>J42</f>
        <v>45473</v>
      </c>
    </row>
    <row r="56" spans="1:14" x14ac:dyDescent="0.25">
      <c r="A56" s="58"/>
    </row>
    <row r="57" spans="1:14" x14ac:dyDescent="0.25">
      <c r="A57" s="31" t="s">
        <v>66</v>
      </c>
    </row>
    <row r="58" spans="1:14" ht="15.75" thickBot="1" x14ac:dyDescent="0.3">
      <c r="A58" s="9" t="s">
        <v>5</v>
      </c>
    </row>
    <row r="59" spans="1:14" ht="25.5" customHeight="1" thickBot="1" x14ac:dyDescent="0.3">
      <c r="A59" s="33" t="s">
        <v>6</v>
      </c>
      <c r="B59" s="36" t="s">
        <v>67</v>
      </c>
      <c r="C59" s="36" t="s">
        <v>62</v>
      </c>
      <c r="D59" s="34" t="s">
        <v>31</v>
      </c>
      <c r="E59" s="35"/>
      <c r="F59" s="59" t="s">
        <v>32</v>
      </c>
      <c r="G59" s="60"/>
      <c r="H59" s="60"/>
      <c r="I59" s="61"/>
      <c r="J59" s="36" t="s">
        <v>33</v>
      </c>
      <c r="K59" s="36" t="s">
        <v>34</v>
      </c>
      <c r="L59" s="37" t="s">
        <v>35</v>
      </c>
      <c r="M59" s="36" t="s">
        <v>36</v>
      </c>
      <c r="N59" s="36" t="s">
        <v>13</v>
      </c>
    </row>
    <row r="60" spans="1:14" ht="63.75" x14ac:dyDescent="0.25">
      <c r="A60" s="38" t="s">
        <v>14</v>
      </c>
      <c r="B60" s="41"/>
      <c r="C60" s="41"/>
      <c r="D60" s="36" t="s">
        <v>37</v>
      </c>
      <c r="E60" s="36" t="s">
        <v>38</v>
      </c>
      <c r="F60" s="36" t="s">
        <v>68</v>
      </c>
      <c r="G60" s="40" t="s">
        <v>69</v>
      </c>
      <c r="H60" s="36" t="s">
        <v>40</v>
      </c>
      <c r="I60" s="36" t="s">
        <v>70</v>
      </c>
      <c r="J60" s="41"/>
      <c r="K60" s="41"/>
      <c r="L60" s="42"/>
      <c r="M60" s="41"/>
      <c r="N60" s="41"/>
    </row>
    <row r="61" spans="1:14" ht="15.75" thickBot="1" x14ac:dyDescent="0.3">
      <c r="A61" s="52"/>
      <c r="B61" s="53"/>
      <c r="C61" s="53"/>
      <c r="D61" s="53"/>
      <c r="E61" s="53"/>
      <c r="F61" s="53"/>
      <c r="G61" s="54" t="s">
        <v>71</v>
      </c>
      <c r="H61" s="53"/>
      <c r="I61" s="53"/>
      <c r="J61" s="53"/>
      <c r="K61" s="53"/>
      <c r="L61" s="55"/>
      <c r="M61" s="53"/>
      <c r="N61" s="53"/>
    </row>
    <row r="62" spans="1:14" ht="15.75" thickBot="1" x14ac:dyDescent="0.3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</row>
    <row r="63" spans="1:14" ht="15.75" thickBot="1" x14ac:dyDescent="0.3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</row>
    <row r="64" spans="1:14" ht="15.75" thickBot="1" x14ac:dyDescent="0.3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</row>
    <row r="66" spans="1:14" x14ac:dyDescent="0.25">
      <c r="A66" s="30"/>
    </row>
    <row r="67" spans="1:14" x14ac:dyDescent="0.25">
      <c r="A67" s="31" t="s">
        <v>72</v>
      </c>
    </row>
    <row r="68" spans="1:14" ht="45" x14ac:dyDescent="0.25">
      <c r="A68" s="31"/>
      <c r="B68" s="4" t="s">
        <v>1</v>
      </c>
      <c r="D68" s="5" t="s">
        <v>2</v>
      </c>
      <c r="E68" s="6">
        <f>E55</f>
        <v>45370</v>
      </c>
      <c r="I68" s="5" t="s">
        <v>3</v>
      </c>
      <c r="J68" s="7">
        <f>J55</f>
        <v>45473</v>
      </c>
    </row>
    <row r="69" spans="1:14" x14ac:dyDescent="0.25">
      <c r="A69" s="62"/>
    </row>
    <row r="70" spans="1:14" x14ac:dyDescent="0.25">
      <c r="A70" s="31" t="s">
        <v>73</v>
      </c>
    </row>
    <row r="71" spans="1:14" ht="15.75" thickBot="1" x14ac:dyDescent="0.3">
      <c r="A71" s="63" t="s">
        <v>5</v>
      </c>
    </row>
    <row r="72" spans="1:14" ht="25.5" customHeight="1" thickBot="1" x14ac:dyDescent="0.3">
      <c r="A72" s="33" t="s">
        <v>6</v>
      </c>
      <c r="B72" s="36" t="s">
        <v>67</v>
      </c>
      <c r="C72" s="36" t="s">
        <v>62</v>
      </c>
      <c r="D72" s="34" t="s">
        <v>31</v>
      </c>
      <c r="E72" s="35"/>
      <c r="F72" s="59" t="s">
        <v>32</v>
      </c>
      <c r="G72" s="60"/>
      <c r="H72" s="60"/>
      <c r="I72" s="61"/>
      <c r="J72" s="37" t="s">
        <v>33</v>
      </c>
      <c r="K72" s="36" t="s">
        <v>34</v>
      </c>
      <c r="L72" s="37" t="s">
        <v>35</v>
      </c>
      <c r="M72" s="36" t="s">
        <v>36</v>
      </c>
      <c r="N72" s="36" t="s">
        <v>13</v>
      </c>
    </row>
    <row r="73" spans="1:14" ht="63.75" x14ac:dyDescent="0.25">
      <c r="A73" s="38" t="s">
        <v>14</v>
      </c>
      <c r="B73" s="41"/>
      <c r="C73" s="41"/>
      <c r="D73" s="36" t="s">
        <v>37</v>
      </c>
      <c r="E73" s="36" t="s">
        <v>38</v>
      </c>
      <c r="F73" s="36" t="s">
        <v>68</v>
      </c>
      <c r="G73" s="40" t="s">
        <v>74</v>
      </c>
      <c r="H73" s="36" t="s">
        <v>40</v>
      </c>
      <c r="I73" s="36" t="s">
        <v>70</v>
      </c>
      <c r="J73" s="42"/>
      <c r="K73" s="41"/>
      <c r="L73" s="42"/>
      <c r="M73" s="41"/>
      <c r="N73" s="41"/>
    </row>
    <row r="74" spans="1:14" ht="15.75" thickBot="1" x14ac:dyDescent="0.3">
      <c r="A74" s="52"/>
      <c r="B74" s="53"/>
      <c r="C74" s="53"/>
      <c r="D74" s="53"/>
      <c r="E74" s="53"/>
      <c r="F74" s="53"/>
      <c r="G74" s="54" t="s">
        <v>71</v>
      </c>
      <c r="H74" s="53"/>
      <c r="I74" s="53"/>
      <c r="J74" s="55"/>
      <c r="K74" s="53"/>
      <c r="L74" s="55"/>
      <c r="M74" s="53"/>
      <c r="N74" s="53"/>
    </row>
    <row r="75" spans="1:14" ht="15.75" thickBot="1" x14ac:dyDescent="0.3">
      <c r="A75" s="64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</row>
    <row r="76" spans="1:14" ht="15.75" thickBot="1" x14ac:dyDescent="0.3">
      <c r="A76" s="64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</row>
    <row r="77" spans="1:14" ht="15.75" thickBot="1" x14ac:dyDescent="0.3">
      <c r="A77" s="64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</row>
    <row r="79" spans="1:14" x14ac:dyDescent="0.25">
      <c r="A79" s="30"/>
    </row>
    <row r="80" spans="1:14" x14ac:dyDescent="0.25">
      <c r="A80" s="31" t="s">
        <v>75</v>
      </c>
    </row>
    <row r="81" spans="1:15" x14ac:dyDescent="0.25">
      <c r="A81" s="66"/>
    </row>
    <row r="82" spans="1:15" ht="45" x14ac:dyDescent="0.25">
      <c r="A82" s="31"/>
      <c r="B82" s="4" t="s">
        <v>1</v>
      </c>
      <c r="D82" s="5" t="s">
        <v>2</v>
      </c>
      <c r="E82" s="6">
        <f>E68</f>
        <v>45370</v>
      </c>
      <c r="I82" s="5" t="s">
        <v>3</v>
      </c>
      <c r="J82" s="7">
        <f>J68</f>
        <v>45473</v>
      </c>
    </row>
    <row r="83" spans="1:15" x14ac:dyDescent="0.25">
      <c r="A83" s="58"/>
    </row>
    <row r="84" spans="1:15" x14ac:dyDescent="0.25">
      <c r="A84" s="31" t="s">
        <v>76</v>
      </c>
    </row>
    <row r="85" spans="1:15" ht="15.75" thickBot="1" x14ac:dyDescent="0.3">
      <c r="A85" s="63" t="s">
        <v>5</v>
      </c>
    </row>
    <row r="86" spans="1:15" ht="25.5" customHeight="1" thickBot="1" x14ac:dyDescent="0.3">
      <c r="A86" s="33" t="s">
        <v>6</v>
      </c>
      <c r="B86" s="59" t="s">
        <v>77</v>
      </c>
      <c r="C86" s="61"/>
      <c r="D86" s="34" t="s">
        <v>31</v>
      </c>
      <c r="E86" s="35"/>
      <c r="F86" s="67" t="s">
        <v>32</v>
      </c>
      <c r="G86" s="68"/>
      <c r="H86" s="68"/>
      <c r="I86" s="68"/>
      <c r="J86" s="69"/>
      <c r="K86" s="36" t="s">
        <v>33</v>
      </c>
      <c r="L86" s="36" t="s">
        <v>34</v>
      </c>
      <c r="M86" s="37" t="s">
        <v>35</v>
      </c>
      <c r="N86" s="36" t="s">
        <v>36</v>
      </c>
      <c r="O86" s="36" t="s">
        <v>13</v>
      </c>
    </row>
    <row r="87" spans="1:15" ht="38.25" x14ac:dyDescent="0.25">
      <c r="A87" s="38" t="s">
        <v>14</v>
      </c>
      <c r="B87" s="36" t="s">
        <v>78</v>
      </c>
      <c r="C87" s="36"/>
      <c r="D87" s="36" t="s">
        <v>37</v>
      </c>
      <c r="E87" s="36" t="s">
        <v>38</v>
      </c>
      <c r="F87" s="37" t="s">
        <v>39</v>
      </c>
      <c r="G87" s="36" t="s">
        <v>40</v>
      </c>
      <c r="H87" s="40" t="s">
        <v>79</v>
      </c>
      <c r="I87" s="36" t="s">
        <v>80</v>
      </c>
      <c r="J87" s="36" t="s">
        <v>70</v>
      </c>
      <c r="K87" s="41"/>
      <c r="L87" s="41"/>
      <c r="M87" s="42"/>
      <c r="N87" s="41"/>
      <c r="O87" s="41"/>
    </row>
    <row r="88" spans="1:15" ht="15.75" thickBot="1" x14ac:dyDescent="0.3">
      <c r="A88" s="52"/>
      <c r="B88" s="53"/>
      <c r="C88" s="53"/>
      <c r="D88" s="53"/>
      <c r="E88" s="53"/>
      <c r="F88" s="55"/>
      <c r="G88" s="53"/>
      <c r="H88" s="54"/>
      <c r="I88" s="53"/>
      <c r="J88" s="53"/>
      <c r="K88" s="53"/>
      <c r="L88" s="53"/>
      <c r="M88" s="55"/>
      <c r="N88" s="53"/>
      <c r="O88" s="53"/>
    </row>
    <row r="89" spans="1:15" ht="15.75" thickBot="1" x14ac:dyDescent="0.3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</row>
    <row r="90" spans="1:15" ht="23.25" thickBot="1" x14ac:dyDescent="0.3">
      <c r="A90" s="56">
        <v>1</v>
      </c>
      <c r="B90" s="57" t="s">
        <v>81</v>
      </c>
      <c r="C90" s="57"/>
      <c r="D90" s="70">
        <v>43896</v>
      </c>
      <c r="E90" s="57">
        <v>8034767</v>
      </c>
      <c r="F90" s="57">
        <v>8005597</v>
      </c>
      <c r="G90" s="57" t="s">
        <v>82</v>
      </c>
      <c r="H90" s="57"/>
      <c r="I90" s="57"/>
      <c r="J90" s="71">
        <v>3.0000000000000001E-3</v>
      </c>
      <c r="K90" s="57"/>
      <c r="L90" s="57"/>
      <c r="M90" s="57"/>
      <c r="N90" s="57"/>
      <c r="O90" s="57"/>
    </row>
    <row r="91" spans="1:15" ht="15.75" thickBot="1" x14ac:dyDescent="0.3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</row>
    <row r="92" spans="1:15" ht="15.75" thickBot="1" x14ac:dyDescent="0.3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</row>
    <row r="93" spans="1:15" x14ac:dyDescent="0.25">
      <c r="A93" s="43"/>
    </row>
    <row r="94" spans="1:15" x14ac:dyDescent="0.25">
      <c r="A94" s="72"/>
    </row>
    <row r="95" spans="1:15" x14ac:dyDescent="0.25">
      <c r="A95" s="31" t="s">
        <v>83</v>
      </c>
    </row>
    <row r="96" spans="1:15" x14ac:dyDescent="0.25">
      <c r="A96" s="31"/>
    </row>
    <row r="97" spans="1:15" ht="45" x14ac:dyDescent="0.25">
      <c r="A97" s="31"/>
      <c r="B97" s="4" t="s">
        <v>1</v>
      </c>
      <c r="D97" s="5" t="s">
        <v>2</v>
      </c>
      <c r="E97" s="6">
        <f>E82</f>
        <v>45370</v>
      </c>
      <c r="I97" s="5" t="s">
        <v>3</v>
      </c>
      <c r="J97" s="7">
        <f>J82</f>
        <v>45473</v>
      </c>
    </row>
    <row r="98" spans="1:15" x14ac:dyDescent="0.25">
      <c r="A98" s="58"/>
    </row>
    <row r="99" spans="1:15" x14ac:dyDescent="0.25">
      <c r="A99" s="31" t="s">
        <v>84</v>
      </c>
    </row>
    <row r="100" spans="1:15" ht="15.75" thickBot="1" x14ac:dyDescent="0.3">
      <c r="A100" s="9" t="s">
        <v>5</v>
      </c>
    </row>
    <row r="101" spans="1:15" ht="25.5" customHeight="1" thickBot="1" x14ac:dyDescent="0.3">
      <c r="A101" s="33" t="s">
        <v>6</v>
      </c>
      <c r="B101" s="36" t="s">
        <v>30</v>
      </c>
      <c r="C101" s="34" t="s">
        <v>31</v>
      </c>
      <c r="D101" s="35"/>
      <c r="E101" s="73" t="s">
        <v>32</v>
      </c>
      <c r="F101" s="74"/>
      <c r="G101" s="74"/>
      <c r="H101" s="74"/>
      <c r="I101" s="74"/>
      <c r="J101" s="75"/>
      <c r="K101" s="37" t="s">
        <v>33</v>
      </c>
      <c r="L101" s="36" t="s">
        <v>34</v>
      </c>
      <c r="M101" s="37" t="s">
        <v>35</v>
      </c>
      <c r="N101" s="36" t="s">
        <v>36</v>
      </c>
      <c r="O101" s="36" t="s">
        <v>13</v>
      </c>
    </row>
    <row r="102" spans="1:15" ht="25.5" x14ac:dyDescent="0.25">
      <c r="A102" s="38" t="s">
        <v>14</v>
      </c>
      <c r="B102" s="41"/>
      <c r="C102" s="36" t="s">
        <v>37</v>
      </c>
      <c r="D102" s="36" t="s">
        <v>38</v>
      </c>
      <c r="E102" s="37" t="s">
        <v>39</v>
      </c>
      <c r="F102" s="36" t="s">
        <v>40</v>
      </c>
      <c r="G102" s="40" t="s">
        <v>85</v>
      </c>
      <c r="H102" s="36" t="s">
        <v>80</v>
      </c>
      <c r="I102" s="36" t="s">
        <v>44</v>
      </c>
      <c r="J102" s="36" t="s">
        <v>70</v>
      </c>
      <c r="K102" s="42"/>
      <c r="L102" s="41"/>
      <c r="M102" s="42"/>
      <c r="N102" s="41"/>
      <c r="O102" s="41"/>
    </row>
    <row r="103" spans="1:15" ht="15.75" thickBot="1" x14ac:dyDescent="0.3">
      <c r="A103" s="52"/>
      <c r="B103" s="53"/>
      <c r="C103" s="53"/>
      <c r="D103" s="53"/>
      <c r="E103" s="55"/>
      <c r="F103" s="53"/>
      <c r="G103" s="54" t="s">
        <v>86</v>
      </c>
      <c r="H103" s="53"/>
      <c r="I103" s="53"/>
      <c r="J103" s="53"/>
      <c r="K103" s="55"/>
      <c r="L103" s="53"/>
      <c r="M103" s="55"/>
      <c r="N103" s="53"/>
      <c r="O103" s="53"/>
    </row>
    <row r="104" spans="1:15" ht="15.75" thickBot="1" x14ac:dyDescent="0.3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</row>
    <row r="105" spans="1:15" ht="15.75" thickBot="1" x14ac:dyDescent="0.3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</row>
    <row r="106" spans="1:15" ht="15.75" thickBot="1" x14ac:dyDescent="0.3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</row>
    <row r="108" spans="1:15" x14ac:dyDescent="0.25">
      <c r="A108" s="30"/>
    </row>
    <row r="109" spans="1:15" x14ac:dyDescent="0.25">
      <c r="A109" s="31" t="s">
        <v>87</v>
      </c>
    </row>
    <row r="110" spans="1:15" x14ac:dyDescent="0.25">
      <c r="A110" s="66"/>
    </row>
    <row r="111" spans="1:15" ht="45" x14ac:dyDescent="0.25">
      <c r="A111" s="31"/>
      <c r="B111" s="4" t="s">
        <v>1</v>
      </c>
      <c r="D111" s="5" t="s">
        <v>2</v>
      </c>
      <c r="E111" s="6">
        <f>E3</f>
        <v>45370</v>
      </c>
      <c r="I111" s="5" t="s">
        <v>3</v>
      </c>
      <c r="J111" s="7">
        <f>J3</f>
        <v>45473</v>
      </c>
    </row>
    <row r="112" spans="1:15" x14ac:dyDescent="0.25">
      <c r="A112" s="31"/>
    </row>
    <row r="113" spans="1:16" x14ac:dyDescent="0.25">
      <c r="A113" s="58"/>
    </row>
    <row r="114" spans="1:16" x14ac:dyDescent="0.25">
      <c r="A114" s="31" t="s">
        <v>88</v>
      </c>
    </row>
    <row r="115" spans="1:16" ht="15.75" thickBot="1" x14ac:dyDescent="0.3">
      <c r="A115" s="63" t="s">
        <v>5</v>
      </c>
    </row>
    <row r="116" spans="1:16" ht="15.75" thickBot="1" x14ac:dyDescent="0.3">
      <c r="A116" s="33" t="s">
        <v>89</v>
      </c>
      <c r="B116" s="36" t="s">
        <v>90</v>
      </c>
      <c r="C116" s="36"/>
      <c r="D116" s="77" t="s">
        <v>31</v>
      </c>
      <c r="E116" s="78"/>
      <c r="F116" s="79" t="s">
        <v>32</v>
      </c>
      <c r="G116" s="80"/>
      <c r="H116" s="80"/>
      <c r="I116" s="80"/>
      <c r="J116" s="80"/>
      <c r="K116" s="81"/>
      <c r="L116" s="36" t="s">
        <v>91</v>
      </c>
      <c r="M116" s="36" t="s">
        <v>92</v>
      </c>
      <c r="N116" s="36" t="s">
        <v>93</v>
      </c>
      <c r="O116" s="36" t="s">
        <v>94</v>
      </c>
      <c r="P116" s="76" t="s">
        <v>95</v>
      </c>
    </row>
    <row r="117" spans="1:16" ht="64.5" thickBot="1" x14ac:dyDescent="0.3">
      <c r="A117" s="82" t="s">
        <v>96</v>
      </c>
      <c r="B117" s="53"/>
      <c r="C117" s="53"/>
      <c r="D117" s="54" t="s">
        <v>97</v>
      </c>
      <c r="E117" s="54" t="s">
        <v>98</v>
      </c>
      <c r="F117" s="83" t="s">
        <v>99</v>
      </c>
      <c r="G117" s="54" t="s">
        <v>100</v>
      </c>
      <c r="H117" s="54" t="s">
        <v>101</v>
      </c>
      <c r="I117" s="54" t="s">
        <v>102</v>
      </c>
      <c r="J117" s="54" t="s">
        <v>103</v>
      </c>
      <c r="K117" s="54" t="s">
        <v>70</v>
      </c>
      <c r="L117" s="53"/>
      <c r="M117" s="53"/>
      <c r="N117" s="53"/>
      <c r="O117" s="53"/>
      <c r="P117" s="54" t="s">
        <v>104</v>
      </c>
    </row>
    <row r="118" spans="1:16" ht="15.75" thickBot="1" x14ac:dyDescent="0.3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</row>
    <row r="119" spans="1:16" ht="15.75" thickBot="1" x14ac:dyDescent="0.3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</row>
    <row r="120" spans="1:16" ht="15.75" thickBot="1" x14ac:dyDescent="0.3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</row>
    <row r="121" spans="1:16" x14ac:dyDescent="0.25">
      <c r="A121" s="84"/>
    </row>
  </sheetData>
  <mergeCells count="104">
    <mergeCell ref="N116:N117"/>
    <mergeCell ref="O116:O117"/>
    <mergeCell ref="B116:B117"/>
    <mergeCell ref="C116:C117"/>
    <mergeCell ref="D116:E116"/>
    <mergeCell ref="F116:K116"/>
    <mergeCell ref="L116:L117"/>
    <mergeCell ref="M116:M117"/>
    <mergeCell ref="M101:M103"/>
    <mergeCell ref="N101:N103"/>
    <mergeCell ref="O101:O103"/>
    <mergeCell ref="C102:C103"/>
    <mergeCell ref="D102:D103"/>
    <mergeCell ref="E102:E103"/>
    <mergeCell ref="F102:F103"/>
    <mergeCell ref="H102:H103"/>
    <mergeCell ref="I102:I103"/>
    <mergeCell ref="J102:J103"/>
    <mergeCell ref="B101:B103"/>
    <mergeCell ref="C101:D101"/>
    <mergeCell ref="E101:J101"/>
    <mergeCell ref="K101:K103"/>
    <mergeCell ref="L101:L103"/>
    <mergeCell ref="N86:N88"/>
    <mergeCell ref="O86:O88"/>
    <mergeCell ref="B87:B88"/>
    <mergeCell ref="C87:C88"/>
    <mergeCell ref="D87:D88"/>
    <mergeCell ref="E87:E88"/>
    <mergeCell ref="F87:F88"/>
    <mergeCell ref="G87:G88"/>
    <mergeCell ref="I87:I88"/>
    <mergeCell ref="B86:C86"/>
    <mergeCell ref="D86:E86"/>
    <mergeCell ref="F86:J86"/>
    <mergeCell ref="K86:K88"/>
    <mergeCell ref="L86:L88"/>
    <mergeCell ref="M86:M88"/>
    <mergeCell ref="J87:J88"/>
    <mergeCell ref="K72:K74"/>
    <mergeCell ref="L72:L74"/>
    <mergeCell ref="M72:M74"/>
    <mergeCell ref="N72:N74"/>
    <mergeCell ref="D73:D74"/>
    <mergeCell ref="E73:E74"/>
    <mergeCell ref="F73:F74"/>
    <mergeCell ref="H73:H74"/>
    <mergeCell ref="I73:I74"/>
    <mergeCell ref="B72:B74"/>
    <mergeCell ref="C72:C74"/>
    <mergeCell ref="D72:E72"/>
    <mergeCell ref="F72:I72"/>
    <mergeCell ref="J72:J74"/>
    <mergeCell ref="K59:K61"/>
    <mergeCell ref="L59:L61"/>
    <mergeCell ref="M59:M61"/>
    <mergeCell ref="N59:N61"/>
    <mergeCell ref="D60:D61"/>
    <mergeCell ref="E60:E61"/>
    <mergeCell ref="F60:F61"/>
    <mergeCell ref="H60:H61"/>
    <mergeCell ref="I60:I61"/>
    <mergeCell ref="B59:B61"/>
    <mergeCell ref="C59:C61"/>
    <mergeCell ref="D59:E59"/>
    <mergeCell ref="F59:I59"/>
    <mergeCell ref="J59:J61"/>
    <mergeCell ref="J46:J48"/>
    <mergeCell ref="K46:K48"/>
    <mergeCell ref="L46:L48"/>
    <mergeCell ref="M46:M48"/>
    <mergeCell ref="C47:C48"/>
    <mergeCell ref="D47:D48"/>
    <mergeCell ref="E47:E48"/>
    <mergeCell ref="F47:F48"/>
    <mergeCell ref="G47:G48"/>
    <mergeCell ref="B46:B48"/>
    <mergeCell ref="C46:D46"/>
    <mergeCell ref="E46:H46"/>
    <mergeCell ref="I46:I48"/>
    <mergeCell ref="M25:M27"/>
    <mergeCell ref="N25:N27"/>
    <mergeCell ref="O25:O27"/>
    <mergeCell ref="P25:P27"/>
    <mergeCell ref="C26:C27"/>
    <mergeCell ref="D26:D27"/>
    <mergeCell ref="E26:E27"/>
    <mergeCell ref="F26:F27"/>
    <mergeCell ref="I26:I27"/>
    <mergeCell ref="J26:J27"/>
    <mergeCell ref="A17:B17"/>
    <mergeCell ref="G17:I17"/>
    <mergeCell ref="B25:B27"/>
    <mergeCell ref="C25:D25"/>
    <mergeCell ref="E25:K25"/>
    <mergeCell ref="L25:L27"/>
    <mergeCell ref="A1:J1"/>
    <mergeCell ref="B6:B7"/>
    <mergeCell ref="D6:E6"/>
    <mergeCell ref="F6:F7"/>
    <mergeCell ref="G6:G7"/>
    <mergeCell ref="H6:H7"/>
    <mergeCell ref="I6:I7"/>
    <mergeCell ref="J6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SAKSHI GUPTA</dc:creator>
  <cp:lastModifiedBy>SAKSHI GUPTA</cp:lastModifiedBy>
  <dcterms:created xsi:type="dcterms:W3CDTF">2024-07-07T02:14:32Z</dcterms:created>
  <dcterms:modified xsi:type="dcterms:W3CDTF">2024-07-07T02:15:56Z</dcterms:modified>
</cp:coreProperties>
</file>